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4" i="1"/>
  <c r="G65"/>
  <c r="D126"/>
  <c r="E126"/>
  <c r="F126"/>
  <c r="D82"/>
  <c r="E82"/>
  <c r="F82"/>
  <c r="D60"/>
  <c r="E60"/>
  <c r="F60"/>
  <c r="D47"/>
  <c r="E47"/>
  <c r="F47"/>
  <c r="C126" l="1"/>
  <c r="D127"/>
  <c r="E127"/>
  <c r="G115"/>
  <c r="G116"/>
  <c r="G117"/>
  <c r="G118"/>
  <c r="C60" l="1"/>
  <c r="G107"/>
  <c r="G108"/>
  <c r="G109"/>
  <c r="G110"/>
  <c r="G111"/>
  <c r="G112"/>
  <c r="G113"/>
  <c r="G114"/>
  <c r="G119"/>
  <c r="G120"/>
  <c r="G121"/>
  <c r="G122"/>
  <c r="G123"/>
  <c r="G124"/>
  <c r="G125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84"/>
  <c r="C82"/>
  <c r="G63"/>
  <c r="G66"/>
  <c r="G67"/>
  <c r="G68"/>
  <c r="G69"/>
  <c r="G70"/>
  <c r="G71"/>
  <c r="G72"/>
  <c r="G73"/>
  <c r="G74"/>
  <c r="G75"/>
  <c r="G76"/>
  <c r="G77"/>
  <c r="G78"/>
  <c r="G79"/>
  <c r="G80"/>
  <c r="G81"/>
  <c r="G62"/>
  <c r="G50"/>
  <c r="G51"/>
  <c r="G52"/>
  <c r="G53"/>
  <c r="G54"/>
  <c r="G55"/>
  <c r="G56"/>
  <c r="G57"/>
  <c r="G58"/>
  <c r="G59"/>
  <c r="G49"/>
  <c r="C47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5"/>
  <c r="C127" l="1"/>
  <c r="G126"/>
  <c r="G82"/>
  <c r="G60"/>
  <c r="G47"/>
  <c r="F127"/>
  <c r="G127" l="1"/>
</calcChain>
</file>

<file path=xl/sharedStrings.xml><?xml version="1.0" encoding="utf-8"?>
<sst xmlns="http://schemas.openxmlformats.org/spreadsheetml/2006/main" count="134" uniqueCount="127">
  <si>
    <t>Наименование  населенного  пункта</t>
  </si>
  <si>
    <t xml:space="preserve">Количество  домов </t>
  </si>
  <si>
    <t xml:space="preserve">     №  п/п</t>
  </si>
  <si>
    <t>Число  постоянных   хозяйств</t>
  </si>
  <si>
    <t>Всего  населения (чел)</t>
  </si>
  <si>
    <t>Численность  временно  проживающего  населения (чел)</t>
  </si>
  <si>
    <t>Численность  постоянного населения (чел)</t>
  </si>
  <si>
    <t>с.Курба</t>
  </si>
  <si>
    <t>д.Алеханово</t>
  </si>
  <si>
    <t>д.Баканово</t>
  </si>
  <si>
    <t>д.Балакирево</t>
  </si>
  <si>
    <t>д.Б.Макарово</t>
  </si>
  <si>
    <t>с.Васильевское</t>
  </si>
  <si>
    <t>д.Голенцево</t>
  </si>
  <si>
    <t>д.Гридино</t>
  </si>
  <si>
    <t>д.Давыдково</t>
  </si>
  <si>
    <t>д.Девятово</t>
  </si>
  <si>
    <t>с.Дегтево</t>
  </si>
  <si>
    <t>д.Дорогилино</t>
  </si>
  <si>
    <t>д.Дряхлово</t>
  </si>
  <si>
    <t>д.Дулепово</t>
  </si>
  <si>
    <t>д.Есемово</t>
  </si>
  <si>
    <t>д.Иванищево</t>
  </si>
  <si>
    <t>д.Ивково</t>
  </si>
  <si>
    <t>д.Каблуково</t>
  </si>
  <si>
    <t>д.Карповское</t>
  </si>
  <si>
    <t>д.Колокуново</t>
  </si>
  <si>
    <t>д.Корнево</t>
  </si>
  <si>
    <t>д.Котово</t>
  </si>
  <si>
    <t>д.Крюково</t>
  </si>
  <si>
    <t>д.Лаптево</t>
  </si>
  <si>
    <t>д.М.Макарово</t>
  </si>
  <si>
    <t>с.Михайловское</t>
  </si>
  <si>
    <t>д.Нагавки</t>
  </si>
  <si>
    <t>д.Нагорное</t>
  </si>
  <si>
    <t>с.Новленское</t>
  </si>
  <si>
    <t>д.Пономарево</t>
  </si>
  <si>
    <t>д.Семеновское</t>
  </si>
  <si>
    <t>д.Скрипино</t>
  </si>
  <si>
    <t>д.Слободка</t>
  </si>
  <si>
    <t>д.Старово</t>
  </si>
  <si>
    <t>д.Суховерково</t>
  </si>
  <si>
    <t>д.Тарасцево</t>
  </si>
  <si>
    <t xml:space="preserve">д.Трощеево </t>
  </si>
  <si>
    <t>д.Филинское</t>
  </si>
  <si>
    <t>д.Хламовское</t>
  </si>
  <si>
    <t>-</t>
  </si>
  <si>
    <t>д.Хренино</t>
  </si>
  <si>
    <t>д.Черемсаново</t>
  </si>
  <si>
    <t>д.Юрино</t>
  </si>
  <si>
    <t>КУРБСКИЙ СЕЛЬСКИЙ ОКРУГ</t>
  </si>
  <si>
    <t>ИТОГО</t>
  </si>
  <si>
    <t>ШИРИНСКИЙ СЕЛЬСКИЙ ОКРУГ</t>
  </si>
  <si>
    <t>с.Ширинье</t>
  </si>
  <si>
    <t>д.Конищево</t>
  </si>
  <si>
    <t>д.Марьино</t>
  </si>
  <si>
    <t>д.Наумовское</t>
  </si>
  <si>
    <t>д.Никоновское</t>
  </si>
  <si>
    <t>д.Петрунино</t>
  </si>
  <si>
    <t>д.Починки</t>
  </si>
  <si>
    <t>д.Сворково</t>
  </si>
  <si>
    <t>д.Соловарово</t>
  </si>
  <si>
    <t>д.Тимохино</t>
  </si>
  <si>
    <t>д.Чуркино</t>
  </si>
  <si>
    <t>МЕЛЕНКОВСКИЙ СЕЛЬСКИЙ ОКРУГ</t>
  </si>
  <si>
    <t>п.Козьмодемьянск</t>
  </si>
  <si>
    <t>д.Аристово</t>
  </si>
  <si>
    <t>д.Барское</t>
  </si>
  <si>
    <t>д.Барышкино</t>
  </si>
  <si>
    <t>д.Борисцево</t>
  </si>
  <si>
    <t>д.Вощино</t>
  </si>
  <si>
    <t>д.Ефремово</t>
  </si>
  <si>
    <t>с.Козьмодемьянск</t>
  </si>
  <si>
    <t>д.Кочегино</t>
  </si>
  <si>
    <t>д.Курилово</t>
  </si>
  <si>
    <t>д.Матвеево</t>
  </si>
  <si>
    <t>д.Меленки</t>
  </si>
  <si>
    <t>д.Панфилки</t>
  </si>
  <si>
    <t>д.Писцово</t>
  </si>
  <si>
    <t>д.Плотинки</t>
  </si>
  <si>
    <t>с.Солонец</t>
  </si>
  <si>
    <t>д.Юково</t>
  </si>
  <si>
    <t>МОРДВИНОВСКИЙ СЕЛЬСКИЙ ОКРУГ</t>
  </si>
  <si>
    <t>д.Мордвиново</t>
  </si>
  <si>
    <t>д.Афонино</t>
  </si>
  <si>
    <t>д.Белягино</t>
  </si>
  <si>
    <t>д.Б.Симоново</t>
  </si>
  <si>
    <t>д.Выездново</t>
  </si>
  <si>
    <t>д.Гаврицы</t>
  </si>
  <si>
    <t>д.Глинново</t>
  </si>
  <si>
    <t>Д. Давыдово</t>
  </si>
  <si>
    <t>с.Дмитриевское</t>
  </si>
  <si>
    <t>д.Болдырево</t>
  </si>
  <si>
    <t>д.Дубовицы</t>
  </si>
  <si>
    <t>д.Ерденево</t>
  </si>
  <si>
    <t>д.Ермольцево</t>
  </si>
  <si>
    <t>д.Закоторосье</t>
  </si>
  <si>
    <t>д.Запрудново</t>
  </si>
  <si>
    <t>д.Иванцево</t>
  </si>
  <si>
    <t>с.Игрищи</t>
  </si>
  <si>
    <t>д.Исаево</t>
  </si>
  <si>
    <t>д.Калачиха</t>
  </si>
  <si>
    <t>д.Клещево</t>
  </si>
  <si>
    <t>д.Колесово</t>
  </si>
  <si>
    <t>д.Красково</t>
  </si>
  <si>
    <t>д.Лесково</t>
  </si>
  <si>
    <t>д.Лопырево</t>
  </si>
  <si>
    <t>д.М.Симоново</t>
  </si>
  <si>
    <t>д.Михеево</t>
  </si>
  <si>
    <t>д.Новоселки</t>
  </si>
  <si>
    <t>д.Осташково</t>
  </si>
  <si>
    <t>д.Павловское</t>
  </si>
  <si>
    <t>д.Павлухино</t>
  </si>
  <si>
    <t>д.Подоль</t>
  </si>
  <si>
    <t>с.Резанино</t>
  </si>
  <si>
    <t>д.Рожновки</t>
  </si>
  <si>
    <t>д.Седельницы</t>
  </si>
  <si>
    <t>д.Семухино</t>
  </si>
  <si>
    <t>с.Сидоровское</t>
  </si>
  <si>
    <t>д.Щеколдино</t>
  </si>
  <si>
    <t>д.Щукино</t>
  </si>
  <si>
    <t>ИТОГО ПО ПОСЕЛЕНИЮ</t>
  </si>
  <si>
    <t>д. Пуплышево</t>
  </si>
  <si>
    <t>х. Игнаиха</t>
  </si>
  <si>
    <t>Населенные пункты и численность населения Курбского селського поселения на 01.01.2019 года</t>
  </si>
  <si>
    <t>СНТ Корабел</t>
  </si>
  <si>
    <t>СНОТ Дружба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</si>
</sst>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view="pageBreakPreview" zoomScaleNormal="100" zoomScaleSheetLayoutView="100" workbookViewId="0">
      <selection activeCell="G101" sqref="G101"/>
    </sheetView>
  </sheetViews>
  <sheetFormatPr defaultRowHeight="15"/>
  <cols>
    <col min="2" max="2" width="22.85546875" customWidth="1"/>
    <col min="3" max="3" width="13.28515625" customWidth="1"/>
    <col min="4" max="4" width="13.7109375" customWidth="1"/>
    <col min="5" max="5" width="14.28515625" customWidth="1"/>
    <col min="6" max="6" width="17.7109375" customWidth="1"/>
    <col min="7" max="7" width="12.42578125" customWidth="1"/>
  </cols>
  <sheetData>
    <row r="1" spans="1:7" ht="35.25" customHeight="1">
      <c r="A1" s="10" t="s">
        <v>124</v>
      </c>
      <c r="B1" s="10"/>
      <c r="C1" s="10"/>
      <c r="D1" s="10"/>
      <c r="E1" s="10"/>
      <c r="F1" s="10"/>
      <c r="G1" s="10"/>
    </row>
    <row r="2" spans="1:7">
      <c r="A2" s="11" t="s">
        <v>2</v>
      </c>
      <c r="B2" s="11" t="s">
        <v>0</v>
      </c>
      <c r="C2" s="11" t="s">
        <v>1</v>
      </c>
      <c r="D2" s="11" t="s">
        <v>3</v>
      </c>
      <c r="E2" s="11" t="s">
        <v>6</v>
      </c>
      <c r="F2" s="11" t="s">
        <v>5</v>
      </c>
      <c r="G2" s="11" t="s">
        <v>4</v>
      </c>
    </row>
    <row r="3" spans="1:7" ht="71.25" customHeight="1">
      <c r="A3" s="11"/>
      <c r="B3" s="11"/>
      <c r="C3" s="11"/>
      <c r="D3" s="11"/>
      <c r="E3" s="11"/>
      <c r="F3" s="11"/>
      <c r="G3" s="11"/>
    </row>
    <row r="4" spans="1:7" ht="21.75" customHeight="1">
      <c r="A4" s="12" t="s">
        <v>50</v>
      </c>
      <c r="B4" s="13"/>
      <c r="C4" s="13"/>
      <c r="D4" s="13"/>
      <c r="E4" s="13"/>
      <c r="F4" s="13"/>
      <c r="G4" s="14"/>
    </row>
    <row r="5" spans="1:7" ht="15.75">
      <c r="A5" s="3">
        <v>1</v>
      </c>
      <c r="B5" s="1" t="s">
        <v>7</v>
      </c>
      <c r="C5" s="6">
        <v>197</v>
      </c>
      <c r="D5" s="1">
        <v>377</v>
      </c>
      <c r="E5" s="1">
        <v>1354</v>
      </c>
      <c r="F5" s="8">
        <v>46</v>
      </c>
      <c r="G5" s="3">
        <f>SUM(E5:F5)</f>
        <v>1400</v>
      </c>
    </row>
    <row r="6" spans="1:7" ht="15.75">
      <c r="A6" s="3">
        <v>2</v>
      </c>
      <c r="B6" s="1" t="s">
        <v>8</v>
      </c>
      <c r="C6" s="6">
        <v>18</v>
      </c>
      <c r="D6" s="1">
        <v>1</v>
      </c>
      <c r="E6" s="1">
        <v>1</v>
      </c>
      <c r="F6" s="8"/>
      <c r="G6" s="3">
        <f t="shared" ref="G6:G46" si="0">SUM(E6:F6)</f>
        <v>1</v>
      </c>
    </row>
    <row r="7" spans="1:7" ht="15.75">
      <c r="A7" s="3">
        <v>3</v>
      </c>
      <c r="B7" s="1" t="s">
        <v>9</v>
      </c>
      <c r="C7" s="6">
        <v>33</v>
      </c>
      <c r="D7" s="1">
        <v>9</v>
      </c>
      <c r="E7" s="1">
        <v>33</v>
      </c>
      <c r="F7" s="8">
        <v>1</v>
      </c>
      <c r="G7" s="3">
        <f t="shared" si="0"/>
        <v>34</v>
      </c>
    </row>
    <row r="8" spans="1:7" ht="15.75">
      <c r="A8" s="3">
        <v>4</v>
      </c>
      <c r="B8" s="1" t="s">
        <v>10</v>
      </c>
      <c r="C8" s="6">
        <v>19</v>
      </c>
      <c r="D8" s="1">
        <v>1</v>
      </c>
      <c r="E8" s="1">
        <v>2</v>
      </c>
      <c r="F8" s="8"/>
      <c r="G8" s="3">
        <f t="shared" si="0"/>
        <v>2</v>
      </c>
    </row>
    <row r="9" spans="1:7" ht="15.75">
      <c r="A9" s="3">
        <v>5</v>
      </c>
      <c r="B9" s="1" t="s">
        <v>11</v>
      </c>
      <c r="C9" s="6">
        <v>8</v>
      </c>
      <c r="D9" s="1"/>
      <c r="E9" s="1">
        <v>1</v>
      </c>
      <c r="F9" s="8"/>
      <c r="G9" s="3">
        <f t="shared" si="0"/>
        <v>1</v>
      </c>
    </row>
    <row r="10" spans="1:7" ht="15.75">
      <c r="A10" s="3">
        <v>6</v>
      </c>
      <c r="B10" s="1" t="s">
        <v>12</v>
      </c>
      <c r="C10" s="6">
        <v>29</v>
      </c>
      <c r="D10" s="1">
        <v>12</v>
      </c>
      <c r="E10" s="1">
        <v>16</v>
      </c>
      <c r="F10" s="8">
        <v>3</v>
      </c>
      <c r="G10" s="3">
        <f t="shared" si="0"/>
        <v>19</v>
      </c>
    </row>
    <row r="11" spans="1:7" ht="15.75">
      <c r="A11" s="3">
        <v>7</v>
      </c>
      <c r="B11" s="1" t="s">
        <v>13</v>
      </c>
      <c r="C11" s="6">
        <v>10</v>
      </c>
      <c r="D11" s="1">
        <v>7</v>
      </c>
      <c r="E11" s="1">
        <v>34</v>
      </c>
      <c r="F11" s="8"/>
      <c r="G11" s="3">
        <f t="shared" si="0"/>
        <v>34</v>
      </c>
    </row>
    <row r="12" spans="1:7" ht="15.75">
      <c r="A12" s="3">
        <v>8</v>
      </c>
      <c r="B12" s="1" t="s">
        <v>14</v>
      </c>
      <c r="C12" s="6">
        <v>7</v>
      </c>
      <c r="D12" s="1">
        <v>2</v>
      </c>
      <c r="E12" s="1">
        <v>2</v>
      </c>
      <c r="F12" s="8"/>
      <c r="G12" s="3">
        <f t="shared" si="0"/>
        <v>2</v>
      </c>
    </row>
    <row r="13" spans="1:7" ht="15.75">
      <c r="A13" s="3">
        <v>9</v>
      </c>
      <c r="B13" s="1" t="s">
        <v>15</v>
      </c>
      <c r="C13" s="6">
        <v>16</v>
      </c>
      <c r="D13" s="1">
        <v>5</v>
      </c>
      <c r="E13" s="1">
        <v>3</v>
      </c>
      <c r="F13" s="8">
        <v>2</v>
      </c>
      <c r="G13" s="3">
        <f t="shared" si="0"/>
        <v>5</v>
      </c>
    </row>
    <row r="14" spans="1:7" ht="15.75">
      <c r="A14" s="3">
        <v>10</v>
      </c>
      <c r="B14" s="1" t="s">
        <v>16</v>
      </c>
      <c r="C14" s="6">
        <v>28</v>
      </c>
      <c r="D14" s="1">
        <v>18</v>
      </c>
      <c r="E14" s="1">
        <v>36</v>
      </c>
      <c r="F14" s="8">
        <v>7</v>
      </c>
      <c r="G14" s="3">
        <f t="shared" si="0"/>
        <v>43</v>
      </c>
    </row>
    <row r="15" spans="1:7" ht="15.75">
      <c r="A15" s="3">
        <v>11</v>
      </c>
      <c r="B15" s="1" t="s">
        <v>17</v>
      </c>
      <c r="C15" s="6">
        <v>18</v>
      </c>
      <c r="D15" s="1">
        <v>6</v>
      </c>
      <c r="E15" s="1">
        <v>10</v>
      </c>
      <c r="F15" s="8">
        <v>1</v>
      </c>
      <c r="G15" s="3">
        <f t="shared" si="0"/>
        <v>11</v>
      </c>
    </row>
    <row r="16" spans="1:7" ht="15.75">
      <c r="A16" s="3">
        <v>12</v>
      </c>
      <c r="B16" s="1" t="s">
        <v>18</v>
      </c>
      <c r="C16" s="6">
        <v>2</v>
      </c>
      <c r="D16" s="1"/>
      <c r="E16" s="1"/>
      <c r="F16" s="8"/>
      <c r="G16" s="3">
        <f t="shared" si="0"/>
        <v>0</v>
      </c>
    </row>
    <row r="17" spans="1:7" ht="15.75">
      <c r="A17" s="3">
        <v>13</v>
      </c>
      <c r="B17" s="1" t="s">
        <v>19</v>
      </c>
      <c r="C17" s="6">
        <v>0</v>
      </c>
      <c r="D17" s="1"/>
      <c r="E17" s="1"/>
      <c r="F17" s="8"/>
      <c r="G17" s="3">
        <f t="shared" si="0"/>
        <v>0</v>
      </c>
    </row>
    <row r="18" spans="1:7" ht="15.75">
      <c r="A18" s="3">
        <v>14</v>
      </c>
      <c r="B18" s="1" t="s">
        <v>20</v>
      </c>
      <c r="C18" s="6">
        <v>16</v>
      </c>
      <c r="D18" s="1"/>
      <c r="E18" s="1"/>
      <c r="F18" s="8"/>
      <c r="G18" s="3">
        <f t="shared" si="0"/>
        <v>0</v>
      </c>
    </row>
    <row r="19" spans="1:7" ht="15.75">
      <c r="A19" s="3">
        <v>15</v>
      </c>
      <c r="B19" s="1" t="s">
        <v>21</v>
      </c>
      <c r="C19" s="6">
        <v>12</v>
      </c>
      <c r="D19" s="1">
        <v>1</v>
      </c>
      <c r="E19" s="1">
        <v>1</v>
      </c>
      <c r="F19" s="8"/>
      <c r="G19" s="3">
        <f t="shared" si="0"/>
        <v>1</v>
      </c>
    </row>
    <row r="20" spans="1:7" ht="15.75">
      <c r="A20" s="3">
        <v>16</v>
      </c>
      <c r="B20" s="1" t="s">
        <v>22</v>
      </c>
      <c r="C20" s="6">
        <v>56</v>
      </c>
      <c r="D20" s="1">
        <v>190</v>
      </c>
      <c r="E20" s="1">
        <v>551</v>
      </c>
      <c r="F20" s="8">
        <v>2</v>
      </c>
      <c r="G20" s="3">
        <f t="shared" si="0"/>
        <v>553</v>
      </c>
    </row>
    <row r="21" spans="1:7" ht="15.75">
      <c r="A21" s="3">
        <v>17</v>
      </c>
      <c r="B21" s="1" t="s">
        <v>23</v>
      </c>
      <c r="C21" s="6">
        <v>12</v>
      </c>
      <c r="D21" s="1"/>
      <c r="E21" s="1"/>
      <c r="F21" s="8"/>
      <c r="G21" s="3">
        <f t="shared" si="0"/>
        <v>0</v>
      </c>
    </row>
    <row r="22" spans="1:7" ht="15.75">
      <c r="A22" s="3">
        <v>18</v>
      </c>
      <c r="B22" s="1" t="s">
        <v>24</v>
      </c>
      <c r="C22" s="6">
        <v>35</v>
      </c>
      <c r="D22" s="1">
        <v>20</v>
      </c>
      <c r="E22" s="1">
        <v>56</v>
      </c>
      <c r="F22" s="8">
        <v>7</v>
      </c>
      <c r="G22" s="3">
        <f t="shared" si="0"/>
        <v>63</v>
      </c>
    </row>
    <row r="23" spans="1:7" ht="15.75">
      <c r="A23" s="3">
        <v>19</v>
      </c>
      <c r="B23" s="1" t="s">
        <v>25</v>
      </c>
      <c r="C23" s="6">
        <v>22</v>
      </c>
      <c r="D23" s="1">
        <v>9</v>
      </c>
      <c r="E23" s="1">
        <v>25</v>
      </c>
      <c r="F23" s="8">
        <v>1</v>
      </c>
      <c r="G23" s="3">
        <f t="shared" si="0"/>
        <v>26</v>
      </c>
    </row>
    <row r="24" spans="1:7" ht="15.75">
      <c r="A24" s="3">
        <v>20</v>
      </c>
      <c r="B24" s="1" t="s">
        <v>26</v>
      </c>
      <c r="C24" s="6">
        <v>15</v>
      </c>
      <c r="D24" s="1">
        <v>3</v>
      </c>
      <c r="E24" s="1">
        <v>7</v>
      </c>
      <c r="F24" s="8"/>
      <c r="G24" s="3">
        <f t="shared" si="0"/>
        <v>7</v>
      </c>
    </row>
    <row r="25" spans="1:7" ht="15.75">
      <c r="A25" s="3">
        <v>21</v>
      </c>
      <c r="B25" s="1" t="s">
        <v>27</v>
      </c>
      <c r="C25" s="6">
        <v>11</v>
      </c>
      <c r="D25" s="1"/>
      <c r="E25" s="1"/>
      <c r="F25" s="1">
        <v>1</v>
      </c>
      <c r="G25" s="3">
        <f t="shared" si="0"/>
        <v>1</v>
      </c>
    </row>
    <row r="26" spans="1:7" ht="15.75">
      <c r="A26" s="3">
        <v>22</v>
      </c>
      <c r="B26" s="1" t="s">
        <v>28</v>
      </c>
      <c r="C26" s="6">
        <v>18</v>
      </c>
      <c r="D26" s="1">
        <v>6</v>
      </c>
      <c r="E26" s="1">
        <v>12</v>
      </c>
      <c r="F26" s="8">
        <v>4</v>
      </c>
      <c r="G26" s="3">
        <f>SUM(E26:F26)</f>
        <v>16</v>
      </c>
    </row>
    <row r="27" spans="1:7" ht="15.75">
      <c r="A27" s="3">
        <v>23</v>
      </c>
      <c r="B27" s="1" t="s">
        <v>29</v>
      </c>
      <c r="C27" s="6">
        <v>13</v>
      </c>
      <c r="D27" s="1">
        <v>3</v>
      </c>
      <c r="E27" s="1">
        <v>3</v>
      </c>
      <c r="F27" s="8">
        <v>1</v>
      </c>
      <c r="G27" s="3">
        <f t="shared" si="0"/>
        <v>4</v>
      </c>
    </row>
    <row r="28" spans="1:7" ht="15.75">
      <c r="A28" s="3">
        <v>24</v>
      </c>
      <c r="B28" s="1" t="s">
        <v>30</v>
      </c>
      <c r="C28" s="6">
        <v>41</v>
      </c>
      <c r="D28" s="1">
        <v>17</v>
      </c>
      <c r="E28" s="1">
        <v>41</v>
      </c>
      <c r="F28" s="8">
        <v>3</v>
      </c>
      <c r="G28" s="3">
        <f t="shared" si="0"/>
        <v>44</v>
      </c>
    </row>
    <row r="29" spans="1:7" ht="15.75">
      <c r="A29" s="3">
        <v>25</v>
      </c>
      <c r="B29" s="1" t="s">
        <v>31</v>
      </c>
      <c r="C29" s="6">
        <v>5</v>
      </c>
      <c r="D29" s="1">
        <v>3</v>
      </c>
      <c r="E29" s="1">
        <v>1</v>
      </c>
      <c r="F29" s="8">
        <v>1</v>
      </c>
      <c r="G29" s="3">
        <f t="shared" si="0"/>
        <v>2</v>
      </c>
    </row>
    <row r="30" spans="1:7" ht="15.75">
      <c r="A30" s="3">
        <v>26</v>
      </c>
      <c r="B30" s="1" t="s">
        <v>32</v>
      </c>
      <c r="C30" s="6">
        <v>45</v>
      </c>
      <c r="D30" s="1">
        <v>13</v>
      </c>
      <c r="E30" s="1">
        <v>25</v>
      </c>
      <c r="F30" s="8">
        <v>5</v>
      </c>
      <c r="G30" s="3">
        <f t="shared" si="0"/>
        <v>30</v>
      </c>
    </row>
    <row r="31" spans="1:7" ht="15.75">
      <c r="A31" s="3">
        <v>27</v>
      </c>
      <c r="B31" s="1" t="s">
        <v>33</v>
      </c>
      <c r="C31" s="6">
        <v>2</v>
      </c>
      <c r="D31" s="1"/>
      <c r="E31" s="1"/>
      <c r="F31" s="8"/>
      <c r="G31" s="3">
        <f t="shared" si="0"/>
        <v>0</v>
      </c>
    </row>
    <row r="32" spans="1:7" ht="15.75">
      <c r="A32" s="3">
        <v>28</v>
      </c>
      <c r="B32" s="1" t="s">
        <v>34</v>
      </c>
      <c r="C32" s="6">
        <v>9</v>
      </c>
      <c r="D32" s="1">
        <v>2</v>
      </c>
      <c r="E32" s="1">
        <v>3</v>
      </c>
      <c r="F32" s="8">
        <v>1</v>
      </c>
      <c r="G32" s="3">
        <f t="shared" si="0"/>
        <v>4</v>
      </c>
    </row>
    <row r="33" spans="1:7" ht="15.75">
      <c r="A33" s="3">
        <v>29</v>
      </c>
      <c r="B33" s="1" t="s">
        <v>35</v>
      </c>
      <c r="C33" s="6">
        <v>42</v>
      </c>
      <c r="D33" s="1">
        <v>23</v>
      </c>
      <c r="E33" s="1">
        <v>85</v>
      </c>
      <c r="F33" s="8">
        <v>2</v>
      </c>
      <c r="G33" s="3">
        <f t="shared" si="0"/>
        <v>87</v>
      </c>
    </row>
    <row r="34" spans="1:7" ht="15.75">
      <c r="A34" s="3">
        <v>30</v>
      </c>
      <c r="B34" s="1" t="s">
        <v>36</v>
      </c>
      <c r="C34" s="6">
        <v>8</v>
      </c>
      <c r="D34" s="1">
        <v>1</v>
      </c>
      <c r="E34" s="1">
        <v>1</v>
      </c>
      <c r="F34" s="8"/>
      <c r="G34" s="3">
        <f t="shared" si="0"/>
        <v>1</v>
      </c>
    </row>
    <row r="35" spans="1:7" ht="15.75">
      <c r="A35" s="3">
        <v>31</v>
      </c>
      <c r="B35" s="1" t="s">
        <v>37</v>
      </c>
      <c r="C35" s="6">
        <v>17</v>
      </c>
      <c r="D35" s="1">
        <v>3</v>
      </c>
      <c r="E35" s="1">
        <v>1</v>
      </c>
      <c r="F35" s="8">
        <v>2</v>
      </c>
      <c r="G35" s="3">
        <f t="shared" si="0"/>
        <v>3</v>
      </c>
    </row>
    <row r="36" spans="1:7" ht="15.75">
      <c r="A36" s="3">
        <v>32</v>
      </c>
      <c r="B36" s="1" t="s">
        <v>38</v>
      </c>
      <c r="C36" s="6">
        <v>20</v>
      </c>
      <c r="D36" s="1">
        <v>3</v>
      </c>
      <c r="E36" s="1">
        <v>3</v>
      </c>
      <c r="F36" s="8"/>
      <c r="G36" s="3">
        <f t="shared" si="0"/>
        <v>3</v>
      </c>
    </row>
    <row r="37" spans="1:7" ht="15.75">
      <c r="A37" s="3">
        <v>33</v>
      </c>
      <c r="B37" s="1" t="s">
        <v>39</v>
      </c>
      <c r="C37" s="6">
        <v>27</v>
      </c>
      <c r="D37" s="1">
        <v>10</v>
      </c>
      <c r="E37" s="1">
        <v>22</v>
      </c>
      <c r="F37" s="8">
        <v>10</v>
      </c>
      <c r="G37" s="3">
        <f t="shared" si="0"/>
        <v>32</v>
      </c>
    </row>
    <row r="38" spans="1:7" ht="15.75">
      <c r="A38" s="3">
        <v>34</v>
      </c>
      <c r="B38" s="1" t="s">
        <v>40</v>
      </c>
      <c r="C38" s="6">
        <v>11</v>
      </c>
      <c r="D38" s="1"/>
      <c r="E38" s="1"/>
      <c r="F38" s="8"/>
      <c r="G38" s="3">
        <f t="shared" si="0"/>
        <v>0</v>
      </c>
    </row>
    <row r="39" spans="1:7" ht="15.75">
      <c r="A39" s="3">
        <v>35</v>
      </c>
      <c r="B39" s="1" t="s">
        <v>41</v>
      </c>
      <c r="C39" s="6">
        <v>2</v>
      </c>
      <c r="D39" s="1"/>
      <c r="E39" s="1"/>
      <c r="F39" s="8"/>
      <c r="G39" s="3">
        <f t="shared" si="0"/>
        <v>0</v>
      </c>
    </row>
    <row r="40" spans="1:7" ht="15.75">
      <c r="A40" s="3">
        <v>36</v>
      </c>
      <c r="B40" s="1" t="s">
        <v>42</v>
      </c>
      <c r="C40" s="6">
        <v>0</v>
      </c>
      <c r="D40" s="1"/>
      <c r="E40" s="1"/>
      <c r="F40" s="8"/>
      <c r="G40" s="3">
        <f t="shared" si="0"/>
        <v>0</v>
      </c>
    </row>
    <row r="41" spans="1:7" ht="15.75">
      <c r="A41" s="3">
        <v>37</v>
      </c>
      <c r="B41" s="1" t="s">
        <v>43</v>
      </c>
      <c r="C41" s="6">
        <v>10</v>
      </c>
      <c r="D41" s="1">
        <v>3</v>
      </c>
      <c r="E41" s="1">
        <v>7</v>
      </c>
      <c r="F41" s="8"/>
      <c r="G41" s="3">
        <f t="shared" si="0"/>
        <v>7</v>
      </c>
    </row>
    <row r="42" spans="1:7" ht="15.75">
      <c r="A42" s="3">
        <v>38</v>
      </c>
      <c r="B42" s="1" t="s">
        <v>44</v>
      </c>
      <c r="C42" s="6">
        <v>20</v>
      </c>
      <c r="D42" s="1"/>
      <c r="E42" s="1"/>
      <c r="F42" s="8"/>
      <c r="G42" s="3">
        <f t="shared" si="0"/>
        <v>0</v>
      </c>
    </row>
    <row r="43" spans="1:7" ht="15.75">
      <c r="A43" s="3">
        <v>39</v>
      </c>
      <c r="B43" s="1" t="s">
        <v>45</v>
      </c>
      <c r="C43" s="6">
        <v>0</v>
      </c>
      <c r="D43" s="1"/>
      <c r="E43" s="1"/>
      <c r="F43" s="8"/>
      <c r="G43" s="3">
        <f t="shared" si="0"/>
        <v>0</v>
      </c>
    </row>
    <row r="44" spans="1:7" ht="15.75">
      <c r="A44" s="3">
        <v>40</v>
      </c>
      <c r="B44" s="1" t="s">
        <v>47</v>
      </c>
      <c r="C44" s="6">
        <v>4</v>
      </c>
      <c r="D44" s="1">
        <v>2</v>
      </c>
      <c r="E44" s="1">
        <v>2</v>
      </c>
      <c r="F44" s="8"/>
      <c r="G44" s="3">
        <f t="shared" si="0"/>
        <v>2</v>
      </c>
    </row>
    <row r="45" spans="1:7" ht="15.75">
      <c r="A45" s="3">
        <v>41</v>
      </c>
      <c r="B45" s="1" t="s">
        <v>48</v>
      </c>
      <c r="C45" s="6">
        <v>10</v>
      </c>
      <c r="D45" s="1"/>
      <c r="E45" s="1"/>
      <c r="F45" s="8"/>
      <c r="G45" s="3">
        <f t="shared" si="0"/>
        <v>0</v>
      </c>
    </row>
    <row r="46" spans="1:7" ht="15.75">
      <c r="A46" s="3">
        <v>42</v>
      </c>
      <c r="B46" s="1" t="s">
        <v>49</v>
      </c>
      <c r="C46" s="6">
        <v>9</v>
      </c>
      <c r="D46" s="1">
        <v>2</v>
      </c>
      <c r="E46" s="1">
        <v>2</v>
      </c>
      <c r="F46" s="8">
        <v>2</v>
      </c>
      <c r="G46" s="3">
        <f t="shared" si="0"/>
        <v>4</v>
      </c>
    </row>
    <row r="47" spans="1:7" ht="15.75">
      <c r="A47" s="4"/>
      <c r="B47" s="4" t="s">
        <v>51</v>
      </c>
      <c r="C47" s="4">
        <f>SUM(C5:C46)</f>
        <v>877</v>
      </c>
      <c r="D47" s="4">
        <f t="shared" ref="D47:G47" si="1">SUM(D5:D46)</f>
        <v>752</v>
      </c>
      <c r="E47" s="4">
        <f t="shared" si="1"/>
        <v>2340</v>
      </c>
      <c r="F47" s="4">
        <f t="shared" si="1"/>
        <v>102</v>
      </c>
      <c r="G47" s="4">
        <f t="shared" si="1"/>
        <v>2442</v>
      </c>
    </row>
    <row r="48" spans="1:7" ht="21.75" customHeight="1">
      <c r="A48" s="15" t="s">
        <v>52</v>
      </c>
      <c r="B48" s="15"/>
      <c r="C48" s="15"/>
      <c r="D48" s="15"/>
      <c r="E48" s="15"/>
      <c r="F48" s="15"/>
      <c r="G48" s="15"/>
    </row>
    <row r="49" spans="1:7" ht="15.75">
      <c r="A49" s="3">
        <v>43</v>
      </c>
      <c r="B49" s="1" t="s">
        <v>53</v>
      </c>
      <c r="C49" s="1">
        <v>84</v>
      </c>
      <c r="D49" s="1">
        <v>138</v>
      </c>
      <c r="E49" s="1">
        <v>347</v>
      </c>
      <c r="F49" s="8">
        <v>10</v>
      </c>
      <c r="G49" s="3">
        <f>SUM(E49:F49)</f>
        <v>357</v>
      </c>
    </row>
    <row r="50" spans="1:7" ht="15.75">
      <c r="A50" s="3">
        <v>44</v>
      </c>
      <c r="B50" s="1" t="s">
        <v>54</v>
      </c>
      <c r="C50" s="1">
        <v>6</v>
      </c>
      <c r="D50" s="1"/>
      <c r="E50" s="1"/>
      <c r="F50" s="8"/>
      <c r="G50" s="3">
        <f t="shared" ref="G50:G59" si="2">SUM(E50:F50)</f>
        <v>0</v>
      </c>
    </row>
    <row r="51" spans="1:7" ht="15.75">
      <c r="A51" s="3">
        <v>45</v>
      </c>
      <c r="B51" s="1" t="s">
        <v>55</v>
      </c>
      <c r="C51" s="1">
        <v>21</v>
      </c>
      <c r="D51" s="1">
        <v>2</v>
      </c>
      <c r="E51" s="1">
        <v>2</v>
      </c>
      <c r="F51" s="8"/>
      <c r="G51" s="3">
        <f t="shared" si="2"/>
        <v>2</v>
      </c>
    </row>
    <row r="52" spans="1:7" ht="15.75">
      <c r="A52" s="3">
        <v>46</v>
      </c>
      <c r="B52" s="1" t="s">
        <v>56</v>
      </c>
      <c r="C52" s="1">
        <v>12</v>
      </c>
      <c r="D52" s="1">
        <v>1</v>
      </c>
      <c r="E52" s="1">
        <v>4</v>
      </c>
      <c r="F52" s="8"/>
      <c r="G52" s="3">
        <f t="shared" si="2"/>
        <v>4</v>
      </c>
    </row>
    <row r="53" spans="1:7" ht="15.75">
      <c r="A53" s="3">
        <v>47</v>
      </c>
      <c r="B53" s="1" t="s">
        <v>57</v>
      </c>
      <c r="C53" s="1">
        <v>14</v>
      </c>
      <c r="D53" s="1">
        <v>3</v>
      </c>
      <c r="E53" s="1">
        <v>9</v>
      </c>
      <c r="F53" s="8"/>
      <c r="G53" s="3">
        <f t="shared" si="2"/>
        <v>9</v>
      </c>
    </row>
    <row r="54" spans="1:7" ht="15.75">
      <c r="A54" s="3">
        <v>48</v>
      </c>
      <c r="B54" s="1" t="s">
        <v>58</v>
      </c>
      <c r="C54" s="1">
        <v>8</v>
      </c>
      <c r="D54" s="1">
        <v>1</v>
      </c>
      <c r="E54" s="1">
        <v>1</v>
      </c>
      <c r="F54" s="8"/>
      <c r="G54" s="3">
        <f t="shared" si="2"/>
        <v>1</v>
      </c>
    </row>
    <row r="55" spans="1:7" ht="15.75">
      <c r="A55" s="3">
        <v>49</v>
      </c>
      <c r="B55" s="1" t="s">
        <v>59</v>
      </c>
      <c r="C55" s="1">
        <v>8</v>
      </c>
      <c r="D55" s="1"/>
      <c r="E55" s="1"/>
      <c r="F55" s="8"/>
      <c r="G55" s="3">
        <f t="shared" si="2"/>
        <v>0</v>
      </c>
    </row>
    <row r="56" spans="1:7" ht="15.75">
      <c r="A56" s="3">
        <v>50</v>
      </c>
      <c r="B56" s="1" t="s">
        <v>60</v>
      </c>
      <c r="C56" s="1">
        <v>4</v>
      </c>
      <c r="D56" s="1"/>
      <c r="E56" s="1"/>
      <c r="F56" s="8"/>
      <c r="G56" s="3">
        <f t="shared" si="2"/>
        <v>0</v>
      </c>
    </row>
    <row r="57" spans="1:7" ht="15.75">
      <c r="A57" s="3">
        <v>51</v>
      </c>
      <c r="B57" s="1" t="s">
        <v>61</v>
      </c>
      <c r="C57" s="1">
        <v>21</v>
      </c>
      <c r="D57" s="1">
        <v>2</v>
      </c>
      <c r="E57" s="1">
        <v>3</v>
      </c>
      <c r="F57" s="8"/>
      <c r="G57" s="3">
        <f t="shared" si="2"/>
        <v>3</v>
      </c>
    </row>
    <row r="58" spans="1:7" ht="15.75">
      <c r="A58" s="3">
        <v>52</v>
      </c>
      <c r="B58" s="1" t="s">
        <v>62</v>
      </c>
      <c r="C58" s="1">
        <v>5</v>
      </c>
      <c r="D58" s="1"/>
      <c r="E58" s="1"/>
      <c r="F58" s="8"/>
      <c r="G58" s="3">
        <f t="shared" si="2"/>
        <v>0</v>
      </c>
    </row>
    <row r="59" spans="1:7" ht="15.75">
      <c r="A59" s="3">
        <v>53</v>
      </c>
      <c r="B59" s="1" t="s">
        <v>63</v>
      </c>
      <c r="C59" s="1">
        <v>5</v>
      </c>
      <c r="D59" s="1"/>
      <c r="E59" s="1"/>
      <c r="F59" s="8"/>
      <c r="G59" s="3">
        <f t="shared" si="2"/>
        <v>0</v>
      </c>
    </row>
    <row r="60" spans="1:7" ht="15.75">
      <c r="A60" s="3"/>
      <c r="B60" s="4" t="s">
        <v>51</v>
      </c>
      <c r="C60" s="4">
        <f>SUM(C49:C59)</f>
        <v>188</v>
      </c>
      <c r="D60" s="4">
        <f t="shared" ref="D60:G60" si="3">SUM(D49:D59)</f>
        <v>147</v>
      </c>
      <c r="E60" s="4">
        <f t="shared" si="3"/>
        <v>366</v>
      </c>
      <c r="F60" s="4">
        <f t="shared" si="3"/>
        <v>10</v>
      </c>
      <c r="G60" s="4">
        <f t="shared" si="3"/>
        <v>376</v>
      </c>
    </row>
    <row r="61" spans="1:7" ht="21.75" customHeight="1">
      <c r="A61" s="16" t="s">
        <v>64</v>
      </c>
      <c r="B61" s="16"/>
      <c r="C61" s="16"/>
      <c r="D61" s="16"/>
      <c r="E61" s="16"/>
      <c r="F61" s="16"/>
      <c r="G61" s="16"/>
    </row>
    <row r="62" spans="1:7" ht="15.75">
      <c r="A62" s="3">
        <v>54</v>
      </c>
      <c r="B62" s="1" t="s">
        <v>65</v>
      </c>
      <c r="C62" s="6">
        <v>448</v>
      </c>
      <c r="D62" s="1">
        <v>523</v>
      </c>
      <c r="E62" s="1">
        <v>1257</v>
      </c>
      <c r="F62" s="8">
        <v>166</v>
      </c>
      <c r="G62" s="3">
        <f>SUM(E62:F62)</f>
        <v>1423</v>
      </c>
    </row>
    <row r="63" spans="1:7" ht="15.75">
      <c r="A63" s="3">
        <v>55</v>
      </c>
      <c r="B63" s="1" t="s">
        <v>66</v>
      </c>
      <c r="C63" s="6">
        <v>33</v>
      </c>
      <c r="D63" s="1">
        <v>20</v>
      </c>
      <c r="E63" s="1">
        <v>60</v>
      </c>
      <c r="F63" s="8">
        <v>5</v>
      </c>
      <c r="G63" s="3">
        <f t="shared" ref="G63:G81" si="4">SUM(E63:F63)</f>
        <v>65</v>
      </c>
    </row>
    <row r="64" spans="1:7" ht="15.75">
      <c r="A64" s="3"/>
      <c r="B64" s="9" t="s">
        <v>125</v>
      </c>
      <c r="C64" s="9">
        <v>2</v>
      </c>
      <c r="D64" s="9">
        <v>2</v>
      </c>
      <c r="E64" s="9">
        <v>8</v>
      </c>
      <c r="F64" s="9"/>
      <c r="G64" s="3">
        <f t="shared" si="4"/>
        <v>8</v>
      </c>
    </row>
    <row r="65" spans="1:7" ht="15.75">
      <c r="A65" s="3"/>
      <c r="B65" s="9" t="s">
        <v>126</v>
      </c>
      <c r="C65" s="9">
        <v>1</v>
      </c>
      <c r="D65" s="9">
        <v>1</v>
      </c>
      <c r="E65" s="9">
        <v>3</v>
      </c>
      <c r="F65" s="9">
        <v>1</v>
      </c>
      <c r="G65" s="3">
        <f t="shared" si="4"/>
        <v>4</v>
      </c>
    </row>
    <row r="66" spans="1:7" ht="15.75">
      <c r="A66" s="3">
        <v>56</v>
      </c>
      <c r="B66" s="1" t="s">
        <v>67</v>
      </c>
      <c r="C66" s="6">
        <v>8</v>
      </c>
      <c r="D66" s="1">
        <v>2</v>
      </c>
      <c r="E66" s="1">
        <v>7</v>
      </c>
      <c r="F66" s="8">
        <v>1</v>
      </c>
      <c r="G66" s="3">
        <f t="shared" si="4"/>
        <v>8</v>
      </c>
    </row>
    <row r="67" spans="1:7" ht="15.75">
      <c r="A67" s="3">
        <v>57</v>
      </c>
      <c r="B67" s="1" t="s">
        <v>68</v>
      </c>
      <c r="C67" s="6">
        <v>16</v>
      </c>
      <c r="D67" s="1">
        <v>1</v>
      </c>
      <c r="E67" s="1">
        <v>1</v>
      </c>
      <c r="F67" s="8"/>
      <c r="G67" s="3">
        <f t="shared" si="4"/>
        <v>1</v>
      </c>
    </row>
    <row r="68" spans="1:7" ht="15.75">
      <c r="A68" s="3">
        <v>58</v>
      </c>
      <c r="B68" s="1" t="s">
        <v>69</v>
      </c>
      <c r="C68" s="6">
        <v>25</v>
      </c>
      <c r="D68" s="1">
        <v>6</v>
      </c>
      <c r="E68" s="1">
        <v>11</v>
      </c>
      <c r="F68" s="8">
        <v>9</v>
      </c>
      <c r="G68" s="3">
        <f t="shared" si="4"/>
        <v>20</v>
      </c>
    </row>
    <row r="69" spans="1:7" ht="15.75">
      <c r="A69" s="3">
        <v>59</v>
      </c>
      <c r="B69" s="1" t="s">
        <v>70</v>
      </c>
      <c r="C69" s="6">
        <v>17</v>
      </c>
      <c r="D69" s="1">
        <v>2</v>
      </c>
      <c r="E69" s="1">
        <v>6</v>
      </c>
      <c r="F69" s="8">
        <v>3</v>
      </c>
      <c r="G69" s="3">
        <f t="shared" si="4"/>
        <v>9</v>
      </c>
    </row>
    <row r="70" spans="1:7" ht="15.75">
      <c r="A70" s="3">
        <v>60</v>
      </c>
      <c r="B70" s="1" t="s">
        <v>71</v>
      </c>
      <c r="C70" s="6">
        <v>1</v>
      </c>
      <c r="D70" s="1" t="s">
        <v>46</v>
      </c>
      <c r="E70" s="1"/>
      <c r="F70" s="8"/>
      <c r="G70" s="3">
        <f t="shared" si="4"/>
        <v>0</v>
      </c>
    </row>
    <row r="71" spans="1:7" ht="15.75">
      <c r="A71" s="3">
        <v>61</v>
      </c>
      <c r="B71" s="1" t="s">
        <v>72</v>
      </c>
      <c r="C71" s="6">
        <v>55</v>
      </c>
      <c r="D71" s="1">
        <v>5</v>
      </c>
      <c r="E71" s="1">
        <v>6</v>
      </c>
      <c r="F71" s="8">
        <v>1</v>
      </c>
      <c r="G71" s="3">
        <f t="shared" si="4"/>
        <v>7</v>
      </c>
    </row>
    <row r="72" spans="1:7" ht="15.75">
      <c r="A72" s="3">
        <v>62</v>
      </c>
      <c r="B72" s="1" t="s">
        <v>73</v>
      </c>
      <c r="C72" s="6">
        <v>19</v>
      </c>
      <c r="D72" s="1">
        <v>2</v>
      </c>
      <c r="E72" s="1">
        <v>2</v>
      </c>
      <c r="F72" s="8">
        <v>4</v>
      </c>
      <c r="G72" s="3">
        <f t="shared" si="4"/>
        <v>6</v>
      </c>
    </row>
    <row r="73" spans="1:7" ht="15.75">
      <c r="A73" s="3">
        <v>63</v>
      </c>
      <c r="B73" s="1" t="s">
        <v>74</v>
      </c>
      <c r="C73" s="6">
        <v>16</v>
      </c>
      <c r="D73" s="1">
        <v>1</v>
      </c>
      <c r="E73" s="1">
        <v>5</v>
      </c>
      <c r="F73" s="8"/>
      <c r="G73" s="3">
        <f t="shared" si="4"/>
        <v>5</v>
      </c>
    </row>
    <row r="74" spans="1:7" ht="15.75">
      <c r="A74" s="3">
        <v>64</v>
      </c>
      <c r="B74" s="1" t="s">
        <v>75</v>
      </c>
      <c r="C74" s="6">
        <v>6</v>
      </c>
      <c r="D74" s="1">
        <v>1</v>
      </c>
      <c r="E74" s="1">
        <v>1</v>
      </c>
      <c r="F74" s="8"/>
      <c r="G74" s="3">
        <f t="shared" si="4"/>
        <v>1</v>
      </c>
    </row>
    <row r="75" spans="1:7" ht="15.75">
      <c r="A75" s="3">
        <v>65</v>
      </c>
      <c r="B75" s="1" t="s">
        <v>76</v>
      </c>
      <c r="C75" s="6">
        <v>51</v>
      </c>
      <c r="D75" s="1">
        <v>40</v>
      </c>
      <c r="E75" s="1">
        <v>121</v>
      </c>
      <c r="F75" s="8">
        <v>9</v>
      </c>
      <c r="G75" s="3">
        <f t="shared" si="4"/>
        <v>130</v>
      </c>
    </row>
    <row r="76" spans="1:7" ht="15.75">
      <c r="A76" s="3">
        <v>66</v>
      </c>
      <c r="B76" s="1" t="s">
        <v>77</v>
      </c>
      <c r="C76" s="6">
        <v>2</v>
      </c>
      <c r="D76" s="1">
        <v>1</v>
      </c>
      <c r="E76" s="1">
        <v>3</v>
      </c>
      <c r="F76" s="8"/>
      <c r="G76" s="3">
        <f t="shared" si="4"/>
        <v>3</v>
      </c>
    </row>
    <row r="77" spans="1:7" ht="15.75">
      <c r="A77" s="3">
        <v>67</v>
      </c>
      <c r="B77" s="1" t="s">
        <v>78</v>
      </c>
      <c r="C77" s="6">
        <v>12</v>
      </c>
      <c r="D77" s="1">
        <v>1</v>
      </c>
      <c r="E77" s="1">
        <v>1</v>
      </c>
      <c r="F77" s="8"/>
      <c r="G77" s="3">
        <f t="shared" si="4"/>
        <v>1</v>
      </c>
    </row>
    <row r="78" spans="1:7" ht="15.75">
      <c r="A78" s="3">
        <v>68</v>
      </c>
      <c r="B78" s="1" t="s">
        <v>79</v>
      </c>
      <c r="C78" s="6">
        <v>14</v>
      </c>
      <c r="D78" s="1">
        <v>1</v>
      </c>
      <c r="E78" s="1">
        <v>1</v>
      </c>
      <c r="F78" s="8"/>
      <c r="G78" s="3">
        <f t="shared" si="4"/>
        <v>1</v>
      </c>
    </row>
    <row r="79" spans="1:7" ht="15.75">
      <c r="A79" s="3">
        <v>69</v>
      </c>
      <c r="B79" s="1" t="s">
        <v>59</v>
      </c>
      <c r="C79" s="6">
        <v>12</v>
      </c>
      <c r="D79" s="1" t="s">
        <v>46</v>
      </c>
      <c r="E79" s="1"/>
      <c r="F79" s="8"/>
      <c r="G79" s="3">
        <f t="shared" si="4"/>
        <v>0</v>
      </c>
    </row>
    <row r="80" spans="1:7" ht="15.75">
      <c r="A80" s="3">
        <v>70</v>
      </c>
      <c r="B80" s="1" t="s">
        <v>80</v>
      </c>
      <c r="C80" s="6">
        <v>27</v>
      </c>
      <c r="D80" s="1">
        <v>4</v>
      </c>
      <c r="E80" s="1">
        <v>4</v>
      </c>
      <c r="F80" s="8">
        <v>1</v>
      </c>
      <c r="G80" s="3">
        <f t="shared" si="4"/>
        <v>5</v>
      </c>
    </row>
    <row r="81" spans="1:7" ht="15.75">
      <c r="A81" s="3">
        <v>71</v>
      </c>
      <c r="B81" s="1" t="s">
        <v>81</v>
      </c>
      <c r="C81" s="6">
        <v>11</v>
      </c>
      <c r="D81" s="1">
        <v>1</v>
      </c>
      <c r="E81" s="1">
        <v>1</v>
      </c>
      <c r="F81" s="8">
        <v>6</v>
      </c>
      <c r="G81" s="3">
        <f t="shared" si="4"/>
        <v>7</v>
      </c>
    </row>
    <row r="82" spans="1:7" ht="15.75">
      <c r="A82" s="3"/>
      <c r="B82" s="4" t="s">
        <v>51</v>
      </c>
      <c r="C82" s="4">
        <f>SUM(C62:C81)</f>
        <v>776</v>
      </c>
      <c r="D82" s="4">
        <f t="shared" ref="D82:G82" si="5">SUM(D62:D81)</f>
        <v>614</v>
      </c>
      <c r="E82" s="4">
        <f t="shared" si="5"/>
        <v>1498</v>
      </c>
      <c r="F82" s="4">
        <f t="shared" si="5"/>
        <v>206</v>
      </c>
      <c r="G82" s="4">
        <f t="shared" si="5"/>
        <v>1704</v>
      </c>
    </row>
    <row r="83" spans="1:7" ht="22.5" customHeight="1">
      <c r="A83" s="15" t="s">
        <v>82</v>
      </c>
      <c r="B83" s="15"/>
      <c r="C83" s="15"/>
      <c r="D83" s="15"/>
      <c r="E83" s="15"/>
      <c r="F83" s="15"/>
      <c r="G83" s="15"/>
    </row>
    <row r="84" spans="1:7" ht="15.75">
      <c r="A84" s="3">
        <v>72</v>
      </c>
      <c r="B84" s="2" t="s">
        <v>83</v>
      </c>
      <c r="C84" s="2">
        <v>131</v>
      </c>
      <c r="D84" s="2">
        <v>222</v>
      </c>
      <c r="E84" s="2">
        <v>641</v>
      </c>
      <c r="F84" s="2">
        <v>28</v>
      </c>
      <c r="G84" s="3">
        <f>SUM(E84:F84)</f>
        <v>669</v>
      </c>
    </row>
    <row r="85" spans="1:7" ht="15.75">
      <c r="A85" s="3">
        <v>73</v>
      </c>
      <c r="B85" s="2" t="s">
        <v>84</v>
      </c>
      <c r="C85" s="2">
        <v>62</v>
      </c>
      <c r="D85" s="2">
        <v>39</v>
      </c>
      <c r="E85" s="2">
        <v>78</v>
      </c>
      <c r="F85" s="2">
        <v>108</v>
      </c>
      <c r="G85" s="3">
        <f t="shared" ref="G85:G125" si="6">SUM(E85:F85)</f>
        <v>186</v>
      </c>
    </row>
    <row r="86" spans="1:7" ht="15.75">
      <c r="A86" s="3">
        <v>74</v>
      </c>
      <c r="B86" s="2" t="s">
        <v>10</v>
      </c>
      <c r="C86" s="2">
        <v>5</v>
      </c>
      <c r="D86" s="2"/>
      <c r="E86" s="2"/>
      <c r="F86" s="2"/>
      <c r="G86" s="3">
        <f t="shared" si="6"/>
        <v>0</v>
      </c>
    </row>
    <row r="87" spans="1:7" ht="15.75">
      <c r="A87" s="3">
        <v>75</v>
      </c>
      <c r="B87" s="2" t="s">
        <v>85</v>
      </c>
      <c r="C87" s="2">
        <v>13</v>
      </c>
      <c r="D87" s="2"/>
      <c r="E87" s="2"/>
      <c r="F87" s="2">
        <v>3</v>
      </c>
      <c r="G87" s="3">
        <f t="shared" si="6"/>
        <v>3</v>
      </c>
    </row>
    <row r="88" spans="1:7" ht="15.75">
      <c r="A88" s="3">
        <v>76</v>
      </c>
      <c r="B88" s="2" t="s">
        <v>86</v>
      </c>
      <c r="C88" s="2">
        <v>10</v>
      </c>
      <c r="D88" s="2">
        <v>1</v>
      </c>
      <c r="E88" s="2">
        <v>1</v>
      </c>
      <c r="F88" s="2"/>
      <c r="G88" s="3">
        <f t="shared" si="6"/>
        <v>1</v>
      </c>
    </row>
    <row r="89" spans="1:7" ht="15.75">
      <c r="A89" s="3">
        <v>77</v>
      </c>
      <c r="B89" s="2" t="s">
        <v>87</v>
      </c>
      <c r="C89" s="2">
        <v>16</v>
      </c>
      <c r="D89" s="2">
        <v>1</v>
      </c>
      <c r="E89" s="2">
        <v>1</v>
      </c>
      <c r="F89" s="2">
        <v>1</v>
      </c>
      <c r="G89" s="3">
        <f t="shared" si="6"/>
        <v>2</v>
      </c>
    </row>
    <row r="90" spans="1:7" ht="15.75">
      <c r="A90" s="3">
        <v>78</v>
      </c>
      <c r="B90" s="2" t="s">
        <v>88</v>
      </c>
      <c r="C90" s="2">
        <v>8</v>
      </c>
      <c r="D90" s="2"/>
      <c r="E90" s="2"/>
      <c r="F90" s="2"/>
      <c r="G90" s="3">
        <f t="shared" si="6"/>
        <v>0</v>
      </c>
    </row>
    <row r="91" spans="1:7" ht="15.75">
      <c r="A91" s="3">
        <v>79</v>
      </c>
      <c r="B91" s="2" t="s">
        <v>89</v>
      </c>
      <c r="C91" s="2">
        <v>7</v>
      </c>
      <c r="D91" s="2"/>
      <c r="E91" s="2"/>
      <c r="F91" s="2"/>
      <c r="G91" s="3">
        <f t="shared" si="6"/>
        <v>0</v>
      </c>
    </row>
    <row r="92" spans="1:7" ht="15.75">
      <c r="A92" s="3">
        <v>80</v>
      </c>
      <c r="B92" s="2" t="s">
        <v>90</v>
      </c>
      <c r="C92" s="2">
        <v>10</v>
      </c>
      <c r="D92" s="2"/>
      <c r="E92" s="2"/>
      <c r="F92" s="2"/>
      <c r="G92" s="3">
        <f t="shared" si="6"/>
        <v>0</v>
      </c>
    </row>
    <row r="93" spans="1:7" ht="15.75">
      <c r="A93" s="3">
        <v>81</v>
      </c>
      <c r="B93" s="2" t="s">
        <v>91</v>
      </c>
      <c r="C93" s="2">
        <v>2</v>
      </c>
      <c r="D93" s="2">
        <v>2</v>
      </c>
      <c r="E93" s="2">
        <v>9</v>
      </c>
      <c r="F93" s="2"/>
      <c r="G93" s="3">
        <f t="shared" si="6"/>
        <v>9</v>
      </c>
    </row>
    <row r="94" spans="1:7" ht="15.75">
      <c r="A94" s="3"/>
      <c r="B94" s="2" t="s">
        <v>92</v>
      </c>
      <c r="C94" s="2">
        <v>3</v>
      </c>
      <c r="D94" s="2"/>
      <c r="E94" s="2"/>
      <c r="F94" s="2"/>
      <c r="G94" s="3">
        <f t="shared" si="6"/>
        <v>0</v>
      </c>
    </row>
    <row r="95" spans="1:7" ht="15.75">
      <c r="A95" s="3">
        <v>82</v>
      </c>
      <c r="B95" s="2" t="s">
        <v>93</v>
      </c>
      <c r="C95" s="2">
        <v>4</v>
      </c>
      <c r="D95" s="2">
        <v>1</v>
      </c>
      <c r="E95" s="2">
        <v>3</v>
      </c>
      <c r="F95" s="2">
        <v>8</v>
      </c>
      <c r="G95" s="3">
        <f t="shared" si="6"/>
        <v>11</v>
      </c>
    </row>
    <row r="96" spans="1:7" ht="15.75">
      <c r="A96" s="3">
        <v>83</v>
      </c>
      <c r="B96" s="2" t="s">
        <v>94</v>
      </c>
      <c r="C96" s="2">
        <v>17</v>
      </c>
      <c r="D96" s="2">
        <v>3</v>
      </c>
      <c r="E96" s="2">
        <v>3</v>
      </c>
      <c r="F96" s="2">
        <v>1</v>
      </c>
      <c r="G96" s="3">
        <f t="shared" si="6"/>
        <v>4</v>
      </c>
    </row>
    <row r="97" spans="1:7" ht="15.75">
      <c r="A97" s="3">
        <v>84</v>
      </c>
      <c r="B97" s="2" t="s">
        <v>95</v>
      </c>
      <c r="C97" s="2">
        <v>2</v>
      </c>
      <c r="D97" s="2">
        <v>2</v>
      </c>
      <c r="E97" s="2">
        <v>3</v>
      </c>
      <c r="F97" s="2"/>
      <c r="G97" s="3">
        <f t="shared" si="6"/>
        <v>3</v>
      </c>
    </row>
    <row r="98" spans="1:7" ht="15.75">
      <c r="A98" s="3">
        <v>85</v>
      </c>
      <c r="B98" s="2" t="s">
        <v>96</v>
      </c>
      <c r="C98" s="2"/>
      <c r="D98" s="2"/>
      <c r="E98" s="2"/>
      <c r="F98" s="2"/>
      <c r="G98" s="3">
        <f t="shared" si="6"/>
        <v>0</v>
      </c>
    </row>
    <row r="99" spans="1:7" ht="15.75">
      <c r="A99" s="3">
        <v>86</v>
      </c>
      <c r="B99" s="2" t="s">
        <v>97</v>
      </c>
      <c r="C99" s="2">
        <v>12</v>
      </c>
      <c r="D99" s="2">
        <v>5</v>
      </c>
      <c r="E99" s="2">
        <v>9</v>
      </c>
      <c r="F99" s="2">
        <v>2</v>
      </c>
      <c r="G99" s="3">
        <f t="shared" si="6"/>
        <v>11</v>
      </c>
    </row>
    <row r="100" spans="1:7" ht="15.75">
      <c r="A100" s="3">
        <v>87</v>
      </c>
      <c r="B100" s="2" t="s">
        <v>98</v>
      </c>
      <c r="C100" s="2">
        <v>27</v>
      </c>
      <c r="D100" s="2">
        <v>2</v>
      </c>
      <c r="E100" s="2">
        <v>2</v>
      </c>
      <c r="F100" s="2">
        <v>7</v>
      </c>
      <c r="G100" s="3">
        <f t="shared" si="6"/>
        <v>9</v>
      </c>
    </row>
    <row r="101" spans="1:7" ht="15.75">
      <c r="A101" s="3">
        <v>88</v>
      </c>
      <c r="B101" s="2" t="s">
        <v>99</v>
      </c>
      <c r="C101" s="2">
        <v>12</v>
      </c>
      <c r="D101" s="2">
        <v>4</v>
      </c>
      <c r="E101" s="2">
        <v>9</v>
      </c>
      <c r="F101" s="2">
        <v>77</v>
      </c>
      <c r="G101" s="3">
        <f t="shared" si="6"/>
        <v>86</v>
      </c>
    </row>
    <row r="102" spans="1:7" ht="15.75">
      <c r="A102" s="3">
        <v>89</v>
      </c>
      <c r="B102" s="2" t="s">
        <v>100</v>
      </c>
      <c r="C102" s="2"/>
      <c r="D102" s="2"/>
      <c r="E102" s="2"/>
      <c r="F102" s="2"/>
      <c r="G102" s="3">
        <f t="shared" si="6"/>
        <v>0</v>
      </c>
    </row>
    <row r="103" spans="1:7" ht="15.75">
      <c r="A103" s="3">
        <v>90</v>
      </c>
      <c r="B103" s="2" t="s">
        <v>101</v>
      </c>
      <c r="C103" s="2">
        <v>11</v>
      </c>
      <c r="D103" s="2">
        <v>4</v>
      </c>
      <c r="E103" s="2">
        <v>6</v>
      </c>
      <c r="F103" s="2">
        <v>4</v>
      </c>
      <c r="G103" s="3">
        <f t="shared" si="6"/>
        <v>10</v>
      </c>
    </row>
    <row r="104" spans="1:7" ht="15.75">
      <c r="A104" s="3">
        <v>91</v>
      </c>
      <c r="B104" s="2" t="s">
        <v>102</v>
      </c>
      <c r="C104" s="2">
        <v>4</v>
      </c>
      <c r="D104" s="2"/>
      <c r="E104" s="2"/>
      <c r="F104" s="2"/>
      <c r="G104" s="3">
        <f t="shared" si="6"/>
        <v>0</v>
      </c>
    </row>
    <row r="105" spans="1:7" ht="15.75">
      <c r="A105" s="3">
        <v>92</v>
      </c>
      <c r="B105" s="2" t="s">
        <v>103</v>
      </c>
      <c r="C105" s="2">
        <v>4</v>
      </c>
      <c r="D105" s="2"/>
      <c r="E105" s="2"/>
      <c r="F105" s="2"/>
      <c r="G105" s="3">
        <f t="shared" si="6"/>
        <v>0</v>
      </c>
    </row>
    <row r="106" spans="1:7" ht="15.75">
      <c r="A106" s="3">
        <v>93</v>
      </c>
      <c r="B106" s="2" t="s">
        <v>104</v>
      </c>
      <c r="C106" s="2">
        <v>12</v>
      </c>
      <c r="D106" s="2"/>
      <c r="E106" s="2"/>
      <c r="F106" s="2">
        <v>2</v>
      </c>
      <c r="G106" s="3">
        <f t="shared" si="6"/>
        <v>2</v>
      </c>
    </row>
    <row r="107" spans="1:7" ht="15.75">
      <c r="A107" s="3">
        <v>94</v>
      </c>
      <c r="B107" s="2" t="s">
        <v>105</v>
      </c>
      <c r="C107" s="2">
        <v>4</v>
      </c>
      <c r="D107" s="2"/>
      <c r="E107" s="2"/>
      <c r="F107" s="2"/>
      <c r="G107" s="3">
        <f>SUM(E107:F107)</f>
        <v>0</v>
      </c>
    </row>
    <row r="108" spans="1:7" ht="15.75">
      <c r="A108" s="3">
        <v>95</v>
      </c>
      <c r="B108" s="2" t="s">
        <v>106</v>
      </c>
      <c r="C108" s="2">
        <v>21</v>
      </c>
      <c r="D108" s="2">
        <v>1</v>
      </c>
      <c r="E108" s="2">
        <v>1</v>
      </c>
      <c r="F108" s="2">
        <v>5</v>
      </c>
      <c r="G108" s="3">
        <f t="shared" si="6"/>
        <v>6</v>
      </c>
    </row>
    <row r="109" spans="1:7" ht="15.75">
      <c r="A109" s="3">
        <v>96</v>
      </c>
      <c r="B109" s="2" t="s">
        <v>107</v>
      </c>
      <c r="C109" s="2">
        <v>12</v>
      </c>
      <c r="D109" s="2">
        <v>1</v>
      </c>
      <c r="E109" s="2">
        <v>1</v>
      </c>
      <c r="F109" s="2"/>
      <c r="G109" s="3">
        <f t="shared" si="6"/>
        <v>1</v>
      </c>
    </row>
    <row r="110" spans="1:7" ht="15.75">
      <c r="A110" s="3">
        <v>97</v>
      </c>
      <c r="B110" s="2" t="s">
        <v>108</v>
      </c>
      <c r="C110" s="2">
        <v>19</v>
      </c>
      <c r="D110" s="2">
        <v>5</v>
      </c>
      <c r="E110" s="2">
        <v>7</v>
      </c>
      <c r="F110" s="2">
        <v>7</v>
      </c>
      <c r="G110" s="3">
        <f t="shared" si="6"/>
        <v>14</v>
      </c>
    </row>
    <row r="111" spans="1:7" ht="15.75">
      <c r="A111" s="3">
        <v>98</v>
      </c>
      <c r="B111" s="2" t="s">
        <v>109</v>
      </c>
      <c r="C111" s="2">
        <v>19</v>
      </c>
      <c r="D111" s="2">
        <v>1</v>
      </c>
      <c r="E111" s="2">
        <v>8</v>
      </c>
      <c r="F111" s="2">
        <v>4</v>
      </c>
      <c r="G111" s="3">
        <f t="shared" si="6"/>
        <v>12</v>
      </c>
    </row>
    <row r="112" spans="1:7" ht="15.75">
      <c r="A112" s="3">
        <v>99</v>
      </c>
      <c r="B112" s="2" t="s">
        <v>110</v>
      </c>
      <c r="C112" s="2">
        <v>25</v>
      </c>
      <c r="D112" s="2">
        <v>7</v>
      </c>
      <c r="E112" s="2">
        <v>7</v>
      </c>
      <c r="F112" s="2"/>
      <c r="G112" s="3">
        <f t="shared" si="6"/>
        <v>7</v>
      </c>
    </row>
    <row r="113" spans="1:7" ht="15.75">
      <c r="A113" s="3">
        <v>100</v>
      </c>
      <c r="B113" s="2" t="s">
        <v>111</v>
      </c>
      <c r="C113" s="2">
        <v>1</v>
      </c>
      <c r="D113" s="2"/>
      <c r="E113" s="2"/>
      <c r="F113" s="2"/>
      <c r="G113" s="3">
        <f t="shared" si="6"/>
        <v>0</v>
      </c>
    </row>
    <row r="114" spans="1:7" ht="15.75">
      <c r="A114" s="3">
        <v>101</v>
      </c>
      <c r="B114" s="2" t="s">
        <v>112</v>
      </c>
      <c r="C114" s="2">
        <v>13</v>
      </c>
      <c r="D114" s="2">
        <v>1</v>
      </c>
      <c r="E114" s="2">
        <v>1</v>
      </c>
      <c r="F114" s="2">
        <v>1</v>
      </c>
      <c r="G114" s="3">
        <f t="shared" si="6"/>
        <v>2</v>
      </c>
    </row>
    <row r="115" spans="1:7" ht="15.75">
      <c r="A115" s="3">
        <v>102</v>
      </c>
      <c r="B115" s="2" t="s">
        <v>113</v>
      </c>
      <c r="C115" s="2">
        <v>2</v>
      </c>
      <c r="D115" s="2"/>
      <c r="E115" s="2"/>
      <c r="F115" s="2"/>
      <c r="G115" s="3">
        <f t="shared" si="6"/>
        <v>0</v>
      </c>
    </row>
    <row r="116" spans="1:7" ht="15.75">
      <c r="A116" s="3">
        <v>103</v>
      </c>
      <c r="B116" s="7" t="s">
        <v>122</v>
      </c>
      <c r="C116" s="2">
        <v>25</v>
      </c>
      <c r="D116" s="2">
        <v>5</v>
      </c>
      <c r="E116" s="2">
        <v>9</v>
      </c>
      <c r="F116" s="2"/>
      <c r="G116" s="3">
        <f t="shared" si="6"/>
        <v>9</v>
      </c>
    </row>
    <row r="117" spans="1:7" ht="15.75">
      <c r="A117" s="3"/>
      <c r="B117" s="7" t="s">
        <v>123</v>
      </c>
      <c r="C117" s="2">
        <v>4</v>
      </c>
      <c r="D117" s="2"/>
      <c r="E117" s="2"/>
      <c r="F117" s="2"/>
      <c r="G117" s="3">
        <f t="shared" si="6"/>
        <v>0</v>
      </c>
    </row>
    <row r="118" spans="1:7" ht="15.75">
      <c r="A118" s="3">
        <v>104</v>
      </c>
      <c r="B118" s="2" t="s">
        <v>114</v>
      </c>
      <c r="C118" s="2">
        <v>31</v>
      </c>
      <c r="D118" s="2">
        <v>11</v>
      </c>
      <c r="E118" s="2">
        <v>32</v>
      </c>
      <c r="F118" s="2">
        <v>3</v>
      </c>
      <c r="G118" s="3">
        <f t="shared" si="6"/>
        <v>35</v>
      </c>
    </row>
    <row r="119" spans="1:7" ht="15.75">
      <c r="A119" s="3">
        <v>105</v>
      </c>
      <c r="B119" s="2" t="s">
        <v>115</v>
      </c>
      <c r="C119" s="2">
        <v>3</v>
      </c>
      <c r="D119" s="2"/>
      <c r="E119" s="2"/>
      <c r="F119" s="2"/>
      <c r="G119" s="3">
        <f t="shared" si="6"/>
        <v>0</v>
      </c>
    </row>
    <row r="120" spans="1:7" ht="15.75">
      <c r="A120" s="3">
        <v>106</v>
      </c>
      <c r="B120" s="2" t="s">
        <v>116</v>
      </c>
      <c r="C120" s="2">
        <v>19</v>
      </c>
      <c r="D120" s="2">
        <v>17</v>
      </c>
      <c r="E120" s="2">
        <v>41</v>
      </c>
      <c r="F120" s="2">
        <v>2</v>
      </c>
      <c r="G120" s="3">
        <f t="shared" si="6"/>
        <v>43</v>
      </c>
    </row>
    <row r="121" spans="1:7" ht="15.75">
      <c r="A121" s="3">
        <v>107</v>
      </c>
      <c r="B121" s="2" t="s">
        <v>37</v>
      </c>
      <c r="C121" s="2">
        <v>3</v>
      </c>
      <c r="D121" s="2"/>
      <c r="E121" s="2"/>
      <c r="F121" s="2"/>
      <c r="G121" s="3">
        <f t="shared" si="6"/>
        <v>0</v>
      </c>
    </row>
    <row r="122" spans="1:7" ht="15.75">
      <c r="A122" s="3">
        <v>108</v>
      </c>
      <c r="B122" s="2" t="s">
        <v>117</v>
      </c>
      <c r="C122" s="2">
        <v>9</v>
      </c>
      <c r="D122" s="2">
        <v>2</v>
      </c>
      <c r="E122" s="2">
        <v>2</v>
      </c>
      <c r="F122" s="2"/>
      <c r="G122" s="3">
        <f t="shared" si="6"/>
        <v>2</v>
      </c>
    </row>
    <row r="123" spans="1:7" ht="15.75">
      <c r="A123" s="3">
        <v>109</v>
      </c>
      <c r="B123" s="2" t="s">
        <v>118</v>
      </c>
      <c r="C123" s="2">
        <v>18</v>
      </c>
      <c r="D123" s="2"/>
      <c r="E123" s="2"/>
      <c r="F123" s="2"/>
      <c r="G123" s="3">
        <f t="shared" si="6"/>
        <v>0</v>
      </c>
    </row>
    <row r="124" spans="1:7" ht="15.75">
      <c r="A124" s="3">
        <v>110</v>
      </c>
      <c r="B124" s="2" t="s">
        <v>119</v>
      </c>
      <c r="C124" s="2">
        <v>2</v>
      </c>
      <c r="D124" s="2"/>
      <c r="E124" s="2"/>
      <c r="F124" s="2"/>
      <c r="G124" s="3">
        <f t="shared" si="6"/>
        <v>0</v>
      </c>
    </row>
    <row r="125" spans="1:7" ht="15.75">
      <c r="A125" s="3">
        <v>111</v>
      </c>
      <c r="B125" s="2" t="s">
        <v>120</v>
      </c>
      <c r="C125" s="2">
        <v>22</v>
      </c>
      <c r="D125" s="2">
        <v>2</v>
      </c>
      <c r="E125" s="2">
        <v>2</v>
      </c>
      <c r="F125" s="2">
        <v>3</v>
      </c>
      <c r="G125" s="3">
        <f t="shared" si="6"/>
        <v>5</v>
      </c>
    </row>
    <row r="126" spans="1:7" ht="15.75">
      <c r="A126" s="3"/>
      <c r="B126" s="4" t="s">
        <v>51</v>
      </c>
      <c r="C126" s="4">
        <f>SUM(C84:C125)</f>
        <v>624</v>
      </c>
      <c r="D126" s="4">
        <f t="shared" ref="D126:G126" si="7">SUM(D84:D125)</f>
        <v>339</v>
      </c>
      <c r="E126" s="4">
        <f t="shared" si="7"/>
        <v>876</v>
      </c>
      <c r="F126" s="4">
        <f t="shared" si="7"/>
        <v>266</v>
      </c>
      <c r="G126" s="4">
        <f t="shared" si="7"/>
        <v>1142</v>
      </c>
    </row>
    <row r="127" spans="1:7" ht="31.5">
      <c r="A127" s="3"/>
      <c r="B127" s="5" t="s">
        <v>121</v>
      </c>
      <c r="C127" s="4">
        <f>SUM(C47+C60+C82+C126)</f>
        <v>2465</v>
      </c>
      <c r="D127" s="4">
        <f>SUM(D47+D60+D82+D126)</f>
        <v>1852</v>
      </c>
      <c r="E127" s="4">
        <f>SUM(E47+E60+E82+E126)</f>
        <v>5080</v>
      </c>
      <c r="F127" s="4">
        <f>SUM(F47+F60+F82+F126)</f>
        <v>584</v>
      </c>
      <c r="G127" s="4">
        <f>SUM(G47+G60+G82+G126)</f>
        <v>5664</v>
      </c>
    </row>
  </sheetData>
  <mergeCells count="12">
    <mergeCell ref="A83:G83"/>
    <mergeCell ref="B2:B3"/>
    <mergeCell ref="A2:A3"/>
    <mergeCell ref="C2:C3"/>
    <mergeCell ref="D2:D3"/>
    <mergeCell ref="E2:E3"/>
    <mergeCell ref="F2:F3"/>
    <mergeCell ref="A1:G1"/>
    <mergeCell ref="G2:G3"/>
    <mergeCell ref="A4:G4"/>
    <mergeCell ref="A48:G48"/>
    <mergeCell ref="A61:G61"/>
  </mergeCells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2019-01-09T11:50:12Z</dcterms:modified>
</cp:coreProperties>
</file>